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K20" i="1" l="1"/>
  <c r="K19" i="1"/>
  <c r="K18" i="1"/>
  <c r="K16" i="1"/>
  <c r="K15" i="1"/>
  <c r="K17" i="1"/>
</calcChain>
</file>

<file path=xl/sharedStrings.xml><?xml version="1.0" encoding="utf-8"?>
<sst xmlns="http://schemas.openxmlformats.org/spreadsheetml/2006/main" count="46" uniqueCount="35">
  <si>
    <t>TAKIMLAR</t>
  </si>
  <si>
    <t>KURA SONUCU</t>
  </si>
  <si>
    <t>A1</t>
  </si>
  <si>
    <t>A2</t>
  </si>
  <si>
    <t>A3</t>
  </si>
  <si>
    <t>A4</t>
  </si>
  <si>
    <t>1-</t>
  </si>
  <si>
    <t xml:space="preserve">BU HÜCRELERE KURA ÇEKİMİNE KATILACAK </t>
  </si>
  <si>
    <t>(A) GRUBU</t>
  </si>
  <si>
    <t>2-</t>
  </si>
  <si>
    <t>OLAN TAKIMLARI YAZINIZ, KURASINI ÇEKEN TAKIMI</t>
  </si>
  <si>
    <t>3-</t>
  </si>
  <si>
    <t>SAĞDAKİ KURA SONUCU ALANINA YAPIŞTIRINIZ</t>
  </si>
  <si>
    <t>4-</t>
  </si>
  <si>
    <t>SIRA</t>
  </si>
  <si>
    <t>MAÇ</t>
  </si>
  <si>
    <t>SAAT</t>
  </si>
  <si>
    <t>FİKSTÜR</t>
  </si>
  <si>
    <t>TARİH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</si>
  <si>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</si>
  <si>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</si>
  <si>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</si>
  <si>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</si>
  <si>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</si>
  <si>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</si>
  <si>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</si>
  <si>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</si>
  <si>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</si>
  <si>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 xml:space="preserve">Mimar Sinan Ortaokulu </t>
  </si>
  <si>
    <t xml:space="preserve">Yavruturna Ortaokulu </t>
  </si>
  <si>
    <t xml:space="preserve">Kerebi Gazi İmam Hatip Ortaokulu </t>
  </si>
  <si>
    <t>Osmancık Danişment İHOO</t>
  </si>
  <si>
    <t>TAKIMLAR
(TEVFİK KIŞ SPOR SALONU)</t>
  </si>
  <si>
    <t>HENTBOL YILDIZ ERKEKLER İL BİRİNCİLİĞİ FİKSTÜRÜ</t>
  </si>
  <si>
    <t>2024-2025 SEZONU OKUL SPOR FAALİYETLERİ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</si>
</sst>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7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/>
    </xf>
    <xf numFmtId="0" fontId="0" fillId="7" borderId="1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15" fontId="0" fillId="6" borderId="8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0" xfId="0" applyFill="1" applyProtection="1"/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5" borderId="15" xfId="0" applyFont="1" applyFill="1" applyBorder="1" applyAlignment="1" applyProtection="1">
      <alignment horizontal="center" vertical="center" textRotation="90"/>
    </xf>
    <xf numFmtId="0" fontId="5" fillId="5" borderId="19" xfId="0" applyFont="1" applyFill="1" applyBorder="1" applyAlignment="1" applyProtection="1">
      <alignment horizontal="center" vertical="center" textRotation="90"/>
    </xf>
    <xf numFmtId="0" fontId="5" fillId="5" borderId="22" xfId="0" applyFont="1" applyFill="1" applyBorder="1" applyAlignment="1" applyProtection="1">
      <alignment horizontal="center" vertical="center" textRotation="90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18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4" fillId="6" borderId="0" xfId="1" applyFont="1" applyFill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7" borderId="13" xfId="0" applyFill="1" applyBorder="1" applyAlignment="1" applyProtection="1">
      <alignment horizontal="left" vertical="center" shrinkToFit="1"/>
    </xf>
    <xf numFmtId="0" fontId="0" fillId="7" borderId="14" xfId="0" applyFill="1" applyBorder="1" applyAlignment="1" applyProtection="1">
      <alignment horizontal="left" vertical="center" shrinkToFit="1"/>
    </xf>
    <xf numFmtId="0" fontId="1" fillId="5" borderId="16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7" borderId="13" xfId="0" applyFill="1" applyBorder="1" applyAlignment="1" applyProtection="1">
      <alignment horizontal="center" vertical="center" wrapText="1" shrinkToFit="1"/>
      <protection locked="0"/>
    </xf>
    <xf numFmtId="20" fontId="0" fillId="7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3" xfId="0" applyFill="1" applyBorder="1" applyAlignment="1" applyProtection="1">
      <alignment horizontal="center" vertical="center" wrapText="1" shrinkToFit="1"/>
    </xf>
    <xf numFmtId="0" fontId="0" fillId="7" borderId="13" xfId="0" applyFill="1" applyBorder="1" applyAlignment="1" applyProtection="1">
      <alignment horizontal="center"/>
    </xf>
    <xf numFmtId="0" fontId="0" fillId="7" borderId="14" xfId="0" applyFill="1" applyBorder="1" applyAlignment="1" applyProtection="1">
      <alignment horizontal="center"/>
    </xf>
    <xf numFmtId="15" fontId="6" fillId="6" borderId="2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213361</xdr:colOff>
      <xdr:row>0</xdr:row>
      <xdr:rowOff>53340</xdr:rowOff>
    </xdr:from>
    <xdr:to>
      <xdr:col>4</xdr:col>
      <xdr:colOff>312421</xdr:colOff>
      <xdr:row>3</xdr:row>
      <xdr:rowOff>153068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1" y="53340"/>
          <a:ext cx="1074420" cy="694088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oneCell">
    <xdr:from>
      <xdr:col>23</xdr:col>
      <xdr:colOff>91441</xdr:colOff>
      <xdr:row>0</xdr:row>
      <xdr:rowOff>60960</xdr:rowOff>
    </xdr:from>
    <xdr:to>
      <xdr:col>27</xdr:col>
      <xdr:colOff>114301</xdr:colOff>
      <xdr:row>3</xdr:row>
      <xdr:rowOff>111462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3621" y="60960"/>
          <a:ext cx="998220" cy="644862"/>
        </a:xfrm>
        <a:prstGeom prst="rect">
          <a:avLst/>
        </a:prstGeom>
        <a:ln w="88900" cap="sq" cmpd="thickThin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tabSelected="1" zoomScaleNormal="100" workbookViewId="0">
      <selection activeCell="N28" sqref="N28"/>
    </sheetView>
  </sheetViews>
  <sheetFormatPr defaultColWidth="3.5703125" defaultRowHeight="15" x14ac:dyDescent="0.25"/>
  <cols>
    <col min="1" max="1" width="3.5703125" style="2" customWidth="1"/>
    <col min="2" max="4" width="3.5703125" style="1"/>
    <col min="5" max="5" width="9.42578125" style="1" customWidth="1"/>
    <col min="6" max="6" width="3.5703125" style="1" customWidth="1"/>
    <col min="7" max="30" width="3.5703125" style="1"/>
    <col min="31" max="31" width="40.5703125" style="1" customWidth="1"/>
    <col min="32" max="32" width="3.5703125" style="1"/>
    <col min="33" max="33" width="40.5703125" style="1" customWidth="1"/>
    <col min="34" max="16384" width="3.5703125" style="1"/>
  </cols>
  <sheetData>
    <row r="1" spans="1:50" ht="15.75" x14ac:dyDescent="0.25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50" ht="15.75" x14ac:dyDescent="0.25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D2" s="31" t="s">
        <v>0</v>
      </c>
      <c r="AE2" s="31"/>
      <c r="AF2" s="32" t="s">
        <v>1</v>
      </c>
      <c r="AG2" s="32"/>
      <c r="AI2" s="29" t="s">
        <v>2</v>
      </c>
      <c r="AJ2" s="29"/>
      <c r="AK2" s="29"/>
      <c r="AL2" s="29"/>
      <c r="AM2" s="29" t="s">
        <v>3</v>
      </c>
      <c r="AN2" s="29"/>
      <c r="AO2" s="29"/>
      <c r="AP2" s="29"/>
      <c r="AQ2" s="29" t="s">
        <v>4</v>
      </c>
      <c r="AR2" s="29"/>
      <c r="AS2" s="29"/>
      <c r="AT2" s="29"/>
      <c r="AU2" s="29" t="s">
        <v>5</v>
      </c>
      <c r="AV2" s="29"/>
      <c r="AW2" s="29"/>
      <c r="AX2" s="30"/>
    </row>
    <row r="3" spans="1:50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D3" s="21"/>
      <c r="AE3" s="21"/>
      <c r="AF3" s="22"/>
      <c r="AG3" s="22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30"/>
    </row>
    <row r="4" spans="1:50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D4" s="21"/>
      <c r="AE4" s="21"/>
      <c r="AF4" s="22"/>
      <c r="AG4" s="22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30"/>
    </row>
    <row r="5" spans="1:50" ht="16.5" thickBot="1" x14ac:dyDescent="0.3">
      <c r="Y5" s="45"/>
      <c r="Z5" s="45"/>
      <c r="AA5" s="45"/>
      <c r="AB5" s="45"/>
      <c r="AD5" s="3" t="s">
        <v>6</v>
      </c>
      <c r="AE5" s="4" t="s">
        <v>7</v>
      </c>
      <c r="AF5" s="5" t="s">
        <v>2</v>
      </c>
      <c r="AG5" s="6" t="s">
        <v>28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30"/>
    </row>
    <row r="6" spans="1:50" ht="15" customHeight="1" thickBot="1" x14ac:dyDescent="0.3">
      <c r="B6" s="46" t="s">
        <v>8</v>
      </c>
      <c r="C6" s="47"/>
      <c r="D6" s="47"/>
      <c r="E6" s="47"/>
      <c r="F6" s="47"/>
      <c r="G6" s="47"/>
      <c r="H6" s="47"/>
      <c r="I6" s="47"/>
      <c r="J6" s="48"/>
      <c r="K6" s="7"/>
      <c r="L6" s="49"/>
      <c r="M6" s="49"/>
      <c r="N6" s="49"/>
      <c r="O6" s="49"/>
      <c r="P6" s="49"/>
      <c r="Q6" s="49"/>
      <c r="R6" s="49"/>
      <c r="S6" s="49"/>
      <c r="U6" s="49"/>
      <c r="V6" s="49"/>
      <c r="W6" s="49"/>
      <c r="X6" s="49"/>
      <c r="Y6" s="49"/>
      <c r="Z6" s="49"/>
      <c r="AA6" s="49"/>
      <c r="AB6" s="49"/>
      <c r="AD6" s="3" t="s">
        <v>9</v>
      </c>
      <c r="AE6" s="4" t="s">
        <v>10</v>
      </c>
      <c r="AF6" s="5" t="s">
        <v>3</v>
      </c>
      <c r="AG6" s="6" t="s">
        <v>29</v>
      </c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30"/>
    </row>
    <row r="7" spans="1:50" x14ac:dyDescent="0.25">
      <c r="B7" s="8" t="s">
        <v>6</v>
      </c>
      <c r="C7" s="50" t="str">
        <f>AG5</f>
        <v xml:space="preserve">Mimar Sinan Ortaokulu </v>
      </c>
      <c r="D7" s="50"/>
      <c r="E7" s="50"/>
      <c r="F7" s="50"/>
      <c r="G7" s="50"/>
      <c r="H7" s="50"/>
      <c r="I7" s="50"/>
      <c r="J7" s="51"/>
      <c r="AD7" s="3" t="s">
        <v>11</v>
      </c>
      <c r="AE7" s="4" t="s">
        <v>12</v>
      </c>
      <c r="AF7" s="5" t="s">
        <v>4</v>
      </c>
      <c r="AG7" s="6" t="s">
        <v>30</v>
      </c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30"/>
    </row>
    <row r="8" spans="1:50" x14ac:dyDescent="0.25">
      <c r="B8" s="9" t="s">
        <v>9</v>
      </c>
      <c r="C8" s="52" t="str">
        <f>AG6</f>
        <v xml:space="preserve">Yavruturna Ortaokulu </v>
      </c>
      <c r="D8" s="52"/>
      <c r="E8" s="52"/>
      <c r="F8" s="52"/>
      <c r="G8" s="52"/>
      <c r="H8" s="52"/>
      <c r="I8" s="52"/>
      <c r="J8" s="53"/>
      <c r="AD8" s="3" t="s">
        <v>13</v>
      </c>
      <c r="AE8" s="10"/>
      <c r="AF8" s="5" t="s">
        <v>5</v>
      </c>
      <c r="AG8" s="6" t="s">
        <v>31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30"/>
    </row>
    <row r="9" spans="1:50" x14ac:dyDescent="0.25">
      <c r="B9" s="9" t="s">
        <v>11</v>
      </c>
      <c r="C9" s="52" t="str">
        <f>AG7</f>
        <v xml:space="preserve">Kerebi Gazi İmam Hatip Ortaokulu </v>
      </c>
      <c r="D9" s="52"/>
      <c r="E9" s="52"/>
      <c r="F9" s="52"/>
      <c r="G9" s="52"/>
      <c r="H9" s="52"/>
      <c r="I9" s="52"/>
      <c r="J9" s="53"/>
    </row>
    <row r="10" spans="1:50" ht="15" customHeight="1" thickBot="1" x14ac:dyDescent="0.3">
      <c r="B10" s="18" t="s">
        <v>13</v>
      </c>
      <c r="C10" s="59" t="str">
        <f>AG8</f>
        <v>Osmancık Danişment İHOO</v>
      </c>
      <c r="D10" s="59"/>
      <c r="E10" s="59"/>
      <c r="F10" s="59"/>
      <c r="G10" s="59"/>
      <c r="H10" s="59"/>
      <c r="I10" s="59"/>
      <c r="J10" s="60"/>
    </row>
    <row r="11" spans="1:50" ht="15" customHeight="1" thickBot="1" x14ac:dyDescent="0.3">
      <c r="B11" s="11"/>
      <c r="C11" s="12"/>
      <c r="D11" s="12"/>
      <c r="E11" s="12"/>
      <c r="F11" s="12"/>
      <c r="G11" s="12"/>
      <c r="H11" s="12"/>
      <c r="I11" s="12"/>
      <c r="J11" s="12"/>
    </row>
    <row r="12" spans="1:50" ht="15.75" x14ac:dyDescent="0.25">
      <c r="A12" s="33" t="s">
        <v>14</v>
      </c>
      <c r="B12" s="36" t="s">
        <v>15</v>
      </c>
      <c r="C12" s="37"/>
      <c r="D12" s="38"/>
      <c r="E12" s="13"/>
      <c r="F12" s="36" t="s">
        <v>16</v>
      </c>
      <c r="G12" s="38"/>
      <c r="H12" s="36" t="s">
        <v>17</v>
      </c>
      <c r="I12" s="37"/>
      <c r="J12" s="38"/>
      <c r="K12" s="61" t="s">
        <v>32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/>
    </row>
    <row r="13" spans="1:50" ht="15.75" x14ac:dyDescent="0.25">
      <c r="A13" s="34"/>
      <c r="B13" s="39"/>
      <c r="C13" s="40"/>
      <c r="D13" s="41"/>
      <c r="E13" s="14" t="s">
        <v>18</v>
      </c>
      <c r="F13" s="39"/>
      <c r="G13" s="41"/>
      <c r="H13" s="39"/>
      <c r="I13" s="40"/>
      <c r="J13" s="41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50" ht="16.5" thickBot="1" x14ac:dyDescent="0.3">
      <c r="A14" s="35"/>
      <c r="B14" s="42"/>
      <c r="C14" s="43"/>
      <c r="D14" s="44"/>
      <c r="E14" s="15"/>
      <c r="F14" s="42"/>
      <c r="G14" s="44"/>
      <c r="H14" s="42"/>
      <c r="I14" s="43"/>
      <c r="J14" s="44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  <c r="AH14" s="16"/>
    </row>
    <row r="15" spans="1:50" ht="20.100000000000001" customHeight="1" x14ac:dyDescent="0.25">
      <c r="A15" s="8">
        <v>1</v>
      </c>
      <c r="B15" s="62" t="s">
        <v>19</v>
      </c>
      <c r="C15" s="62"/>
      <c r="D15" s="62"/>
      <c r="E15" s="23">
        <v>45628</v>
      </c>
      <c r="F15" s="63">
        <v>0.41666666666666669</v>
      </c>
      <c r="G15" s="62"/>
      <c r="H15" s="56" t="s">
        <v>21</v>
      </c>
      <c r="I15" s="56"/>
      <c r="J15" s="56"/>
      <c r="K15" s="57" t="str">
        <f>CONCATENATE(C8," ","-"," ",C9)</f>
        <v xml:space="preserve">Yavruturna Ortaokulu  - Kerebi Gazi İmam Hatip Ortaokulu 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1:50" ht="20.100000000000001" hidden="1" customHeight="1" x14ac:dyDescent="0.25">
      <c r="A16" s="19">
        <v>2</v>
      </c>
      <c r="B16" s="54" t="s">
        <v>19</v>
      </c>
      <c r="C16" s="54"/>
      <c r="D16" s="54"/>
      <c r="E16" s="24">
        <v>45628</v>
      </c>
      <c r="F16" s="55">
        <v>0.45833333333333331</v>
      </c>
      <c r="G16" s="54"/>
      <c r="H16" s="64" t="s">
        <v>20</v>
      </c>
      <c r="I16" s="64"/>
      <c r="J16" s="64"/>
      <c r="K16" s="65" t="str">
        <f>CONCATENATE(C7," ","-"," ",C10)</f>
        <v>Mimar Sinan Ortaokulu  - Osmancık Danişment İHOO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6"/>
      <c r="AH16" s="17"/>
    </row>
    <row r="17" spans="1:34" ht="20.100000000000001" customHeight="1" x14ac:dyDescent="0.25">
      <c r="A17" s="9">
        <v>3</v>
      </c>
      <c r="B17" s="67" t="s">
        <v>22</v>
      </c>
      <c r="C17" s="67"/>
      <c r="D17" s="67"/>
      <c r="E17" s="77">
        <v>45631</v>
      </c>
      <c r="F17" s="68">
        <v>0.41666666666666669</v>
      </c>
      <c r="G17" s="67"/>
      <c r="H17" s="69" t="s">
        <v>23</v>
      </c>
      <c r="I17" s="69"/>
      <c r="J17" s="69"/>
      <c r="K17" s="70" t="str">
        <f>CONCATENATE(C7," ","-"," ",C9)</f>
        <v xml:space="preserve">Mimar Sinan Ortaokulu  - Kerebi Gazi İmam Hatip Ortaokulu 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1"/>
      <c r="AH17" s="17"/>
    </row>
    <row r="18" spans="1:34" ht="20.100000000000001" hidden="1" customHeight="1" x14ac:dyDescent="0.25">
      <c r="A18" s="19">
        <v>4</v>
      </c>
      <c r="B18" s="54" t="s">
        <v>22</v>
      </c>
      <c r="C18" s="54"/>
      <c r="D18" s="54"/>
      <c r="E18" s="77">
        <v>45629</v>
      </c>
      <c r="F18" s="55">
        <v>0.45833333333333331</v>
      </c>
      <c r="G18" s="54"/>
      <c r="H18" s="64" t="s">
        <v>24</v>
      </c>
      <c r="I18" s="64"/>
      <c r="J18" s="64"/>
      <c r="K18" s="65" t="str">
        <f>CONCATENATE(C10," ","-"," ",C8)</f>
        <v xml:space="preserve">Osmancık Danişment İHOO - Yavruturna Ortaokulu 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6"/>
      <c r="AH18" s="17"/>
    </row>
    <row r="19" spans="1:34" ht="20.100000000000001" customHeight="1" x14ac:dyDescent="0.25">
      <c r="A19" s="9">
        <v>5</v>
      </c>
      <c r="B19" s="67" t="s">
        <v>25</v>
      </c>
      <c r="C19" s="67"/>
      <c r="D19" s="67"/>
      <c r="E19" s="77">
        <v>45997</v>
      </c>
      <c r="F19" s="68">
        <v>0.41666666666666669</v>
      </c>
      <c r="G19" s="67"/>
      <c r="H19" s="69" t="s">
        <v>26</v>
      </c>
      <c r="I19" s="69"/>
      <c r="J19" s="69"/>
      <c r="K19" s="70" t="str">
        <f>CONCATENATE(C7," ","-"," ",C8)</f>
        <v xml:space="preserve">Mimar Sinan Ortaokulu  - Yavruturna Ortaokulu </v>
      </c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1"/>
      <c r="AH19" s="17"/>
    </row>
    <row r="20" spans="1:34" ht="20.100000000000001" hidden="1" customHeight="1" thickBot="1" x14ac:dyDescent="0.3">
      <c r="A20" s="18">
        <v>6</v>
      </c>
      <c r="B20" s="72" t="s">
        <v>25</v>
      </c>
      <c r="C20" s="72"/>
      <c r="D20" s="72"/>
      <c r="E20" s="25">
        <v>45630</v>
      </c>
      <c r="F20" s="73">
        <v>0.45833333333333331</v>
      </c>
      <c r="G20" s="72"/>
      <c r="H20" s="74" t="s">
        <v>27</v>
      </c>
      <c r="I20" s="74"/>
      <c r="J20" s="74"/>
      <c r="K20" s="75" t="str">
        <f>CONCATENATE(C9," ","-"," ",C10)</f>
        <v>Kerebi Gazi İmam Hatip Ortaokulu  - Osmancık Danişment İHOO</v>
      </c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</row>
    <row r="21" spans="1:34" x14ac:dyDescent="0.25">
      <c r="E21" s="26"/>
    </row>
    <row r="22" spans="1:34" x14ac:dyDescent="0.25">
      <c r="E22" s="26"/>
    </row>
    <row r="23" spans="1:34" x14ac:dyDescent="0.25">
      <c r="E23" s="26"/>
    </row>
    <row r="24" spans="1:34" x14ac:dyDescent="0.25">
      <c r="E24" s="26"/>
    </row>
  </sheetData>
  <mergeCells count="45"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6:D16"/>
    <mergeCell ref="F16:G16"/>
    <mergeCell ref="H15:J15"/>
    <mergeCell ref="K15:AB15"/>
    <mergeCell ref="C9:J9"/>
    <mergeCell ref="C10:J10"/>
    <mergeCell ref="K12:AB14"/>
    <mergeCell ref="B15:D15"/>
    <mergeCell ref="F15:G15"/>
    <mergeCell ref="H16:J16"/>
    <mergeCell ref="K16:AB16"/>
    <mergeCell ref="A12:A14"/>
    <mergeCell ref="B12:D14"/>
    <mergeCell ref="F12:G14"/>
    <mergeCell ref="H12:J14"/>
    <mergeCell ref="Y5:AB5"/>
    <mergeCell ref="B6:J6"/>
    <mergeCell ref="L6:S6"/>
    <mergeCell ref="U6:AB6"/>
    <mergeCell ref="C7:J7"/>
    <mergeCell ref="C8:J8"/>
    <mergeCell ref="A1:AB1"/>
    <mergeCell ref="A2:AB2"/>
    <mergeCell ref="AU2:AX8"/>
    <mergeCell ref="AD2:AE2"/>
    <mergeCell ref="AF2:AG2"/>
    <mergeCell ref="AI2:AL8"/>
    <mergeCell ref="AM2:AP8"/>
    <mergeCell ref="AQ2:AT8"/>
  </mergeCells>
  <pageMargins left="0.7" right="0.7" top="0.75" bottom="0.75" header="0.3" footer="0.3"/>
  <pageSetup paperSize="9" scale="82" orientation="portrait" r:id="rId1"/>
  <colBreaks count="2" manualBreakCount="2">
    <brk id="28" max="1048575" man="1"/>
    <brk id="3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2024-11-06T07:30:41Z</dcterms:modified>
</cp:coreProperties>
</file>